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295" yWindow="0" windowWidth="14610" windowHeight="11760" firstSheet="4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3" l="1"/>
  <c r="AN17" i="13"/>
  <c r="AM17" i="13"/>
  <c r="AL17" i="13"/>
  <c r="AK17" i="13"/>
  <c r="AJ17" i="13"/>
  <c r="AI17" i="13"/>
  <c r="AG17" i="13"/>
  <c r="AF17" i="13"/>
  <c r="AD17" i="13"/>
  <c r="AC17" i="13"/>
  <c r="AA17" i="13"/>
  <c r="Z17" i="13"/>
  <c r="X17" i="13"/>
  <c r="W17" i="13"/>
  <c r="U17" i="13"/>
  <c r="T17" i="13"/>
  <c r="R17" i="13"/>
  <c r="Q17" i="13"/>
  <c r="O17" i="13"/>
  <c r="N17" i="13"/>
  <c r="L17" i="13"/>
  <c r="K17" i="13"/>
  <c r="I17" i="13"/>
  <c r="H17" i="13"/>
  <c r="G17" i="13"/>
  <c r="F17" i="13"/>
  <c r="E17" i="13"/>
  <c r="C15" i="16"/>
  <c r="D17" i="13" l="1"/>
  <c r="D18" i="13" s="1"/>
  <c r="V13" i="16" l="1"/>
  <c r="V12" i="16"/>
  <c r="W12" i="16" s="1"/>
  <c r="V11" i="16"/>
  <c r="W11" i="16" s="1"/>
  <c r="V10" i="16"/>
  <c r="W10" i="16" s="1"/>
  <c r="V9" i="16"/>
  <c r="W9" i="16"/>
  <c r="T13" i="16"/>
  <c r="U13" i="16"/>
  <c r="T12" i="16"/>
  <c r="U12" i="16" s="1"/>
  <c r="T11" i="16"/>
  <c r="U11" i="16" s="1"/>
  <c r="T10" i="16"/>
  <c r="U10" i="16" s="1"/>
  <c r="T9" i="16"/>
  <c r="U9" i="16"/>
  <c r="R13" i="16"/>
  <c r="R12" i="16"/>
  <c r="S12" i="16" s="1"/>
  <c r="R11" i="16"/>
  <c r="S11" i="16" s="1"/>
  <c r="R10" i="16"/>
  <c r="S10" i="16" s="1"/>
  <c r="R9" i="16"/>
  <c r="W13" i="16"/>
  <c r="S13" i="16"/>
  <c r="S9" i="16"/>
  <c r="Y17" i="13"/>
  <c r="AB17" i="13"/>
  <c r="AE17" i="13"/>
  <c r="AH17" i="13"/>
  <c r="J17" i="13"/>
  <c r="M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/>
  <c r="D17" i="10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/>
  <c r="Y18" i="15"/>
  <c r="B14" i="16"/>
  <c r="Q15" i="16" s="1"/>
  <c r="E14" i="16"/>
  <c r="D14" i="16"/>
  <c r="G14" i="16"/>
  <c r="J14" i="16"/>
  <c r="J15" i="16" s="1"/>
  <c r="M14" i="16"/>
  <c r="P14" i="16"/>
  <c r="C14" i="16"/>
  <c r="E17" i="11"/>
  <c r="F14" i="16"/>
  <c r="H14" i="16"/>
  <c r="I14" i="16"/>
  <c r="K14" i="16"/>
  <c r="K15" i="16" s="1"/>
  <c r="L14" i="16"/>
  <c r="N14" i="16"/>
  <c r="N15" i="16" s="1"/>
  <c r="O14" i="16"/>
  <c r="Q14" i="16"/>
  <c r="Q18" i="13"/>
  <c r="R18" i="13"/>
  <c r="S17" i="13"/>
  <c r="S18" i="13"/>
  <c r="T18" i="13"/>
  <c r="U18" i="13"/>
  <c r="V17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N18" i="12"/>
  <c r="O17" i="12"/>
  <c r="P17" i="12"/>
  <c r="Q17" i="12"/>
  <c r="R17" i="12"/>
  <c r="R18" i="12"/>
  <c r="S17" i="12"/>
  <c r="AF17" i="12"/>
  <c r="AH17" i="12"/>
  <c r="AI17" i="12"/>
  <c r="AI18" i="12"/>
  <c r="AJ17" i="12"/>
  <c r="AG17" i="12"/>
  <c r="F17" i="11"/>
  <c r="G17" i="11"/>
  <c r="N17" i="11"/>
  <c r="N18" i="11"/>
  <c r="O17" i="11"/>
  <c r="O18" i="11"/>
  <c r="P17" i="11"/>
  <c r="P18" i="11"/>
  <c r="Q17" i="11"/>
  <c r="Q18" i="11"/>
  <c r="R17" i="11"/>
  <c r="R18" i="11"/>
  <c r="S17" i="11"/>
  <c r="S18" i="11"/>
  <c r="AF17" i="11"/>
  <c r="AF18" i="11"/>
  <c r="AG17" i="11"/>
  <c r="AG18" i="11"/>
  <c r="AH17" i="11"/>
  <c r="AH18" i="11"/>
  <c r="AI17" i="11"/>
  <c r="AI18" i="11"/>
  <c r="AJ17" i="11"/>
  <c r="AJ18" i="11"/>
  <c r="AK17" i="11"/>
  <c r="AK18" i="11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8" i="13"/>
  <c r="G18" i="13"/>
  <c r="F18" i="12"/>
  <c r="G18" i="12"/>
  <c r="D18" i="12"/>
  <c r="E18" i="12"/>
  <c r="G18" i="11"/>
  <c r="B15" i="16"/>
  <c r="P15" i="16"/>
  <c r="H15" i="16"/>
  <c r="E18" i="11"/>
  <c r="D18" i="11"/>
  <c r="F18" i="11"/>
  <c r="O15" i="16" l="1"/>
  <c r="L15" i="16"/>
  <c r="I15" i="16"/>
  <c r="F15" i="16"/>
  <c r="M15" i="16"/>
  <c r="G15" i="16"/>
  <c r="E15" i="16"/>
  <c r="T14" i="16"/>
  <c r="U14" i="16" s="1"/>
  <c r="D15" i="16"/>
  <c r="V14" i="16"/>
  <c r="W14" i="16" s="1"/>
  <c r="R14" i="16"/>
  <c r="S14" i="16" s="1"/>
</calcChain>
</file>

<file path=xl/sharedStrings.xml><?xml version="1.0" encoding="utf-8"?>
<sst xmlns="http://schemas.openxmlformats.org/spreadsheetml/2006/main" count="306" uniqueCount="54">
  <si>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</si>
  <si>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</si>
  <si>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</si>
  <si>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</si>
  <si>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</si>
  <si>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</si>
  <si>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</si>
  <si>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</si>
  <si>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</si>
  <si>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</si>
  <si>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</si>
  <si>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</si>
  <si>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</si>
  <si>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</si>
  <si>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</si>
  <si>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</si>
  <si>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</si>
  <si>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</si>
  <si>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</si>
  <si>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</si>
  <si>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</si>
  <si>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</si>
  <si>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</si>
  <si>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</si>
  <si>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</si>
  <si>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</si>
  <si>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</si>
  <si>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</si>
  <si>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</si>
  <si>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</si>
  <si>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</si>
  <si>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</si>
  <si>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</si>
  <si>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</si>
  <si>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</si>
  <si>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</si>
  <si>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</si>
  <si>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</si>
  <si>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</si>
  <si>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</si>
  <si>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</si>
  <si>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</si>
  <si>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</si>
  <si>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</si>
  <si>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Мектепалды тобы</t>
  </si>
  <si>
    <t>БАРЛЫҒЫ</t>
  </si>
  <si>
    <t xml:space="preserve">Жас ерекшелік топтары </t>
  </si>
  <si>
    <t>Ботақан</t>
  </si>
  <si>
    <t>Исманбетова А.С.</t>
  </si>
  <si>
    <t>МДҰ атауы ЖШС "Баласәби" бөбекжай балабақшасы</t>
  </si>
  <si>
    <t>Мекен-жайы Сарыағаш ауданы, Құркелес а/о, Ақниет ауылы, Абай көшесі 8</t>
  </si>
  <si>
    <t>Оқыту тілі қазақ</t>
  </si>
  <si>
    <t>Әдіскерінің аты-жөні Жаркынбекова Гульмира Куттыбаевна</t>
  </si>
  <si>
    <t>Оқыту тілі__қазақ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</si>
</sst>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5" x14ac:dyDescent="0.25"/>
  <cols>
    <col min="2" max="2" width="19.28515625" customWidth="1"/>
    <col min="3" max="3" width="20.42578125" customWidth="1"/>
    <col min="4" max="4" width="12.7109375" customWidth="1"/>
    <col min="5" max="5" width="13" customWidth="1"/>
    <col min="6" max="10" width="12.28515625" customWidth="1"/>
    <col min="11" max="11" width="12.140625" customWidth="1"/>
    <col min="12" max="12" width="12.42578125" customWidth="1"/>
    <col min="13" max="13" width="12.28515625" customWidth="1"/>
    <col min="14" max="14" width="12.42578125" customWidth="1"/>
    <col min="15" max="15" width="12.5703125" customWidth="1"/>
    <col min="16" max="19" width="12.140625" customWidth="1"/>
    <col min="20" max="20" width="13" customWidth="1"/>
    <col min="21" max="21" width="11.85546875" customWidth="1"/>
    <col min="22" max="22" width="12.140625" customWidth="1"/>
    <col min="23" max="23" width="12" customWidth="1"/>
    <col min="24" max="24" width="11.5703125" customWidth="1"/>
    <col min="25" max="25" width="11.7109375" customWidth="1"/>
  </cols>
  <sheetData>
    <row r="2" spans="1:25" ht="15.75" x14ac:dyDescent="0.25">
      <c r="B2" s="20" t="s">
        <v>41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1" t="s">
        <v>19</v>
      </c>
      <c r="Y2" s="31"/>
    </row>
    <row r="3" spans="1:25" ht="15.75" x14ac:dyDescent="0.25">
      <c r="A3" s="3"/>
      <c r="B3" s="32" t="s">
        <v>18</v>
      </c>
      <c r="C3" s="32"/>
      <c r="D3" s="32"/>
      <c r="E3" s="32"/>
      <c r="F3" s="32"/>
      <c r="G3" s="3"/>
      <c r="H3" s="3"/>
      <c r="I3" s="3"/>
      <c r="J3" s="3"/>
      <c r="K3" s="3"/>
      <c r="L3" s="32" t="s">
        <v>42</v>
      </c>
      <c r="M3" s="32"/>
      <c r="N3" s="32"/>
      <c r="O3" s="32"/>
      <c r="P3" s="32"/>
      <c r="Q3" s="32"/>
      <c r="R3" s="32"/>
      <c r="S3" s="3"/>
      <c r="T3" s="3"/>
      <c r="U3" s="3"/>
      <c r="V3" s="3"/>
      <c r="W3" s="3"/>
      <c r="X3" s="3"/>
      <c r="Y3" s="3"/>
    </row>
    <row r="4" spans="1:25" ht="15.75" x14ac:dyDescent="0.25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3" t="s">
        <v>24</v>
      </c>
      <c r="M4" s="33"/>
      <c r="N4" s="33"/>
      <c r="O4" s="33"/>
      <c r="P4" s="33"/>
      <c r="Q4" s="33"/>
      <c r="R4" s="33"/>
      <c r="S4" s="24"/>
      <c r="T4" s="21"/>
      <c r="U4" s="21"/>
      <c r="V4" s="3"/>
      <c r="W4" s="3"/>
      <c r="X4" s="3"/>
      <c r="Y4" s="3"/>
    </row>
    <row r="5" spans="1: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35" t="s">
        <v>8</v>
      </c>
      <c r="I7" s="35"/>
      <c r="J7" s="35"/>
      <c r="K7" s="35"/>
      <c r="L7" s="35"/>
      <c r="M7" s="35"/>
      <c r="N7" s="35" t="s">
        <v>6</v>
      </c>
      <c r="O7" s="35"/>
      <c r="P7" s="35"/>
      <c r="Q7" s="35" t="s">
        <v>9</v>
      </c>
      <c r="R7" s="35"/>
      <c r="S7" s="35"/>
      <c r="T7" s="35"/>
      <c r="U7" s="35"/>
      <c r="V7" s="35"/>
      <c r="W7" s="35" t="s">
        <v>7</v>
      </c>
      <c r="X7" s="35"/>
      <c r="Y7" s="35"/>
    </row>
    <row r="8" spans="1:25" ht="14.25" customHeight="1" x14ac:dyDescent="0.25">
      <c r="A8" s="37"/>
      <c r="B8" s="35"/>
      <c r="C8" s="35"/>
      <c r="D8" s="35"/>
      <c r="E8" s="35" t="s">
        <v>15</v>
      </c>
      <c r="F8" s="35" t="s">
        <v>16</v>
      </c>
      <c r="G8" s="35" t="s">
        <v>17</v>
      </c>
      <c r="H8" s="35" t="s">
        <v>20</v>
      </c>
      <c r="I8" s="35"/>
      <c r="J8" s="35"/>
      <c r="K8" s="35" t="s">
        <v>21</v>
      </c>
      <c r="L8" s="35"/>
      <c r="M8" s="35"/>
      <c r="N8" s="35" t="s">
        <v>15</v>
      </c>
      <c r="O8" s="35" t="s">
        <v>16</v>
      </c>
      <c r="P8" s="35" t="s">
        <v>17</v>
      </c>
      <c r="Q8" s="35" t="s">
        <v>22</v>
      </c>
      <c r="R8" s="35"/>
      <c r="S8" s="35"/>
      <c r="T8" s="35" t="s">
        <v>23</v>
      </c>
      <c r="U8" s="35"/>
      <c r="V8" s="35"/>
      <c r="W8" s="1"/>
      <c r="X8" s="1"/>
      <c r="Y8" s="1"/>
    </row>
    <row r="9" spans="1:25" ht="128.25" customHeight="1" x14ac:dyDescent="0.25">
      <c r="A9" s="37"/>
      <c r="B9" s="35"/>
      <c r="C9" s="35"/>
      <c r="D9" s="35"/>
      <c r="E9" s="35"/>
      <c r="F9" s="35"/>
      <c r="G9" s="35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5"/>
      <c r="O9" s="35"/>
      <c r="P9" s="35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x14ac:dyDescent="0.2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x14ac:dyDescent="0.25">
      <c r="A17" s="36" t="s">
        <v>1</v>
      </c>
      <c r="B17" s="36"/>
      <c r="C17" s="36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x14ac:dyDescent="0.2">
      <c r="A18" s="34" t="s">
        <v>11</v>
      </c>
      <c r="B18" s="34"/>
      <c r="C18" s="34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19" width="13.28515625" customWidth="1"/>
    <col min="20" max="20" width="12.42578125" customWidth="1"/>
    <col min="21" max="21" width="13" customWidth="1"/>
    <col min="22" max="23" width="12.42578125" customWidth="1"/>
    <col min="24" max="24" width="12.28515625" customWidth="1"/>
    <col min="25" max="25" width="12.5703125" customWidth="1"/>
  </cols>
  <sheetData>
    <row r="2" spans="1:25" ht="15.75" x14ac:dyDescent="0.25">
      <c r="B2" s="44" t="s">
        <v>40</v>
      </c>
      <c r="C2" s="44"/>
      <c r="D2" s="44"/>
      <c r="E2" s="44"/>
      <c r="F2" s="44"/>
      <c r="G2" s="44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1" t="s">
        <v>19</v>
      </c>
      <c r="Y2" s="31"/>
    </row>
    <row r="3" spans="1:25" ht="15.75" x14ac:dyDescent="0.25">
      <c r="A3" s="3"/>
      <c r="B3" s="32" t="s">
        <v>18</v>
      </c>
      <c r="C3" s="32"/>
      <c r="D3" s="32"/>
      <c r="E3" s="32"/>
      <c r="F3" s="32"/>
      <c r="G3" s="3"/>
      <c r="H3" s="3"/>
      <c r="I3" s="3"/>
      <c r="J3" s="3"/>
      <c r="K3" s="3"/>
      <c r="L3" s="43" t="s">
        <v>25</v>
      </c>
      <c r="M3" s="43"/>
      <c r="N3" s="43"/>
      <c r="O3" s="43"/>
      <c r="P3" s="43"/>
      <c r="Q3" s="43"/>
      <c r="R3" s="43"/>
      <c r="S3" s="19"/>
      <c r="T3" s="19"/>
      <c r="U3" s="19"/>
      <c r="V3" s="3"/>
      <c r="W3" s="3"/>
      <c r="X3" s="3"/>
      <c r="Y3" s="3"/>
    </row>
    <row r="4" spans="1:25" ht="15.75" x14ac:dyDescent="0.25">
      <c r="A4" s="3"/>
      <c r="G4" s="3"/>
      <c r="H4" s="3"/>
      <c r="I4" s="3"/>
      <c r="J4" s="3"/>
      <c r="K4" s="3"/>
      <c r="L4" s="33" t="s">
        <v>24</v>
      </c>
      <c r="M4" s="33"/>
      <c r="N4" s="33"/>
      <c r="O4" s="33"/>
      <c r="P4" s="33"/>
      <c r="Q4" s="33"/>
      <c r="R4" s="33"/>
      <c r="S4" s="22"/>
      <c r="T4" s="22"/>
      <c r="U4" s="22"/>
      <c r="V4" s="3"/>
      <c r="W4" s="3"/>
      <c r="X4" s="3"/>
      <c r="Y4" s="3"/>
    </row>
    <row r="5" spans="1: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0" t="s">
        <v>8</v>
      </c>
      <c r="I7" s="41"/>
      <c r="J7" s="41"/>
      <c r="K7" s="41"/>
      <c r="L7" s="41"/>
      <c r="M7" s="42"/>
      <c r="N7" s="35" t="s">
        <v>6</v>
      </c>
      <c r="O7" s="35"/>
      <c r="P7" s="35"/>
      <c r="Q7" s="40" t="s">
        <v>9</v>
      </c>
      <c r="R7" s="41"/>
      <c r="S7" s="41"/>
      <c r="T7" s="41"/>
      <c r="U7" s="41"/>
      <c r="V7" s="42"/>
      <c r="W7" s="35" t="s">
        <v>7</v>
      </c>
      <c r="X7" s="35"/>
      <c r="Y7" s="35"/>
    </row>
    <row r="8" spans="1:25" ht="15.75" customHeight="1" x14ac:dyDescent="0.25">
      <c r="A8" s="37"/>
      <c r="B8" s="35"/>
      <c r="C8" s="35"/>
      <c r="D8" s="35"/>
      <c r="E8" s="38" t="s">
        <v>15</v>
      </c>
      <c r="F8" s="38" t="s">
        <v>16</v>
      </c>
      <c r="G8" s="38" t="s">
        <v>17</v>
      </c>
      <c r="H8" s="35" t="s">
        <v>20</v>
      </c>
      <c r="I8" s="35"/>
      <c r="J8" s="35"/>
      <c r="K8" s="35" t="s">
        <v>21</v>
      </c>
      <c r="L8" s="35"/>
      <c r="M8" s="35"/>
      <c r="N8" s="38" t="s">
        <v>15</v>
      </c>
      <c r="O8" s="38" t="s">
        <v>16</v>
      </c>
      <c r="P8" s="38" t="s">
        <v>17</v>
      </c>
      <c r="Q8" s="35" t="s">
        <v>22</v>
      </c>
      <c r="R8" s="35"/>
      <c r="S8" s="35"/>
      <c r="T8" s="35" t="s">
        <v>23</v>
      </c>
      <c r="U8" s="35"/>
      <c r="V8" s="35"/>
      <c r="W8" s="38" t="s">
        <v>15</v>
      </c>
      <c r="X8" s="38" t="s">
        <v>16</v>
      </c>
      <c r="Y8" s="38" t="s">
        <v>17</v>
      </c>
    </row>
    <row r="9" spans="1:25" ht="126.75" customHeight="1" x14ac:dyDescent="0.25">
      <c r="A9" s="37"/>
      <c r="B9" s="35"/>
      <c r="C9" s="35"/>
      <c r="D9" s="35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9"/>
      <c r="O9" s="39"/>
      <c r="P9" s="39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39"/>
      <c r="X9" s="39"/>
      <c r="Y9" s="39"/>
    </row>
    <row r="10" spans="1:25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75" x14ac:dyDescent="0.25">
      <c r="A17" s="47" t="s">
        <v>1</v>
      </c>
      <c r="B17" s="48"/>
      <c r="C17" s="49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">
      <c r="A18" s="45" t="s">
        <v>11</v>
      </c>
      <c r="B18" s="46"/>
      <c r="C18" s="46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opLeftCell="Y1" zoomScale="80" zoomScaleNormal="80" workbookViewId="0">
      <selection activeCell="AG30" sqref="AG30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7"/>
      <c r="B2" s="44" t="s">
        <v>39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1" t="s">
        <v>19</v>
      </c>
      <c r="AK2" s="31"/>
    </row>
    <row r="3" spans="1:37" ht="15.75" x14ac:dyDescent="0.25">
      <c r="A3" s="3"/>
      <c r="B3" s="32" t="s">
        <v>13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43</v>
      </c>
      <c r="P3" s="32"/>
      <c r="Q3" s="32"/>
      <c r="R3" s="32"/>
      <c r="S3" s="32"/>
      <c r="T3" s="32"/>
      <c r="U3" s="3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0" t="s">
        <v>8</v>
      </c>
      <c r="I7" s="41"/>
      <c r="J7" s="41"/>
      <c r="K7" s="41"/>
      <c r="L7" s="41"/>
      <c r="M7" s="41"/>
      <c r="N7" s="41"/>
      <c r="O7" s="41"/>
      <c r="P7" s="42"/>
      <c r="Q7" s="35" t="s">
        <v>6</v>
      </c>
      <c r="R7" s="35"/>
      <c r="S7" s="35"/>
      <c r="T7" s="40" t="s">
        <v>9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35" t="s">
        <v>7</v>
      </c>
      <c r="AJ7" s="35"/>
      <c r="AK7" s="35"/>
    </row>
    <row r="8" spans="1:37" ht="15.75" customHeight="1" x14ac:dyDescent="0.25">
      <c r="A8" s="37"/>
      <c r="B8" s="35"/>
      <c r="C8" s="35"/>
      <c r="D8" s="35"/>
      <c r="E8" s="38" t="s">
        <v>15</v>
      </c>
      <c r="F8" s="38" t="s">
        <v>16</v>
      </c>
      <c r="G8" s="38" t="s">
        <v>17</v>
      </c>
      <c r="H8" s="54" t="s">
        <v>20</v>
      </c>
      <c r="I8" s="55"/>
      <c r="J8" s="55"/>
      <c r="K8" s="41" t="s">
        <v>21</v>
      </c>
      <c r="L8" s="41"/>
      <c r="M8" s="42"/>
      <c r="N8" s="51" t="s">
        <v>26</v>
      </c>
      <c r="O8" s="52"/>
      <c r="P8" s="53"/>
      <c r="Q8" s="38" t="s">
        <v>15</v>
      </c>
      <c r="R8" s="38" t="s">
        <v>16</v>
      </c>
      <c r="S8" s="38" t="s">
        <v>17</v>
      </c>
      <c r="T8" s="50" t="s">
        <v>27</v>
      </c>
      <c r="U8" s="50"/>
      <c r="V8" s="50"/>
      <c r="W8" s="50" t="s">
        <v>22</v>
      </c>
      <c r="X8" s="50"/>
      <c r="Y8" s="50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38" t="s">
        <v>15</v>
      </c>
      <c r="AJ8" s="38" t="s">
        <v>16</v>
      </c>
      <c r="AK8" s="38" t="s">
        <v>17</v>
      </c>
    </row>
    <row r="9" spans="1:37" ht="115.5" customHeight="1" x14ac:dyDescent="0.25">
      <c r="A9" s="37"/>
      <c r="B9" s="35"/>
      <c r="C9" s="35"/>
      <c r="D9" s="35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9"/>
      <c r="R9" s="39"/>
      <c r="S9" s="3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9"/>
      <c r="AJ9" s="39"/>
      <c r="AK9" s="39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 t="shared" ref="D17:AK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  <c r="Z17" s="12">
        <f t="shared" si="0"/>
        <v>0</v>
      </c>
      <c r="AA17" s="12">
        <f t="shared" si="0"/>
        <v>0</v>
      </c>
      <c r="AB17" s="12">
        <f t="shared" si="0"/>
        <v>0</v>
      </c>
      <c r="AC17" s="12">
        <f t="shared" si="0"/>
        <v>0</v>
      </c>
      <c r="AD17" s="12">
        <f t="shared" si="0"/>
        <v>0</v>
      </c>
      <c r="AE17" s="12">
        <f t="shared" si="0"/>
        <v>0</v>
      </c>
      <c r="AF17" s="12">
        <f t="shared" si="0"/>
        <v>0</v>
      </c>
      <c r="AG17" s="12">
        <f t="shared" si="0"/>
        <v>0</v>
      </c>
      <c r="AH17" s="12">
        <f t="shared" si="0"/>
        <v>0</v>
      </c>
      <c r="AI17" s="12">
        <f t="shared" si="0"/>
        <v>0</v>
      </c>
      <c r="AJ17" s="12">
        <f t="shared" si="0"/>
        <v>0</v>
      </c>
      <c r="AK17" s="12">
        <f t="shared" si="0"/>
        <v>0</v>
      </c>
    </row>
    <row r="18" spans="1:37" ht="18.75" customHeight="1" x14ac:dyDescent="0.2">
      <c r="A18" s="45" t="s">
        <v>11</v>
      </c>
      <c r="B18" s="46"/>
      <c r="C18" s="46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J2" sqref="AJ2:AK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44" t="s">
        <v>38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32" t="s">
        <v>2</v>
      </c>
      <c r="P2" s="32"/>
      <c r="Q2" s="32"/>
      <c r="R2" s="32"/>
      <c r="S2" s="3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1" t="s">
        <v>19</v>
      </c>
      <c r="AK2" s="31"/>
    </row>
    <row r="3" spans="1:37" ht="15.75" x14ac:dyDescent="0.25">
      <c r="A3" s="3"/>
      <c r="B3" s="32" t="s">
        <v>13</v>
      </c>
      <c r="C3" s="32"/>
      <c r="D3" s="32"/>
      <c r="E3" s="32"/>
      <c r="F3" s="32"/>
      <c r="G3" s="3"/>
      <c r="H3" s="3"/>
      <c r="I3" s="3"/>
      <c r="J3" s="3"/>
      <c r="K3" s="3"/>
      <c r="L3" s="3"/>
      <c r="M3" s="3"/>
      <c r="N3" s="3"/>
      <c r="O3" s="32" t="s">
        <v>30</v>
      </c>
      <c r="P3" s="32"/>
      <c r="Q3" s="32"/>
      <c r="R3" s="32"/>
      <c r="S3" s="32"/>
      <c r="T3" s="3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3" t="s">
        <v>24</v>
      </c>
      <c r="P4" s="33"/>
      <c r="Q4" s="33"/>
      <c r="R4" s="33"/>
      <c r="S4" s="33"/>
      <c r="T4" s="33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0" t="s">
        <v>8</v>
      </c>
      <c r="I7" s="41"/>
      <c r="J7" s="41"/>
      <c r="K7" s="41"/>
      <c r="L7" s="41"/>
      <c r="M7" s="41"/>
      <c r="N7" s="41"/>
      <c r="O7" s="41"/>
      <c r="P7" s="42"/>
      <c r="Q7" s="35" t="s">
        <v>6</v>
      </c>
      <c r="R7" s="35"/>
      <c r="S7" s="35"/>
      <c r="T7" s="40" t="s">
        <v>9</v>
      </c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35" t="s">
        <v>7</v>
      </c>
      <c r="AJ7" s="35"/>
      <c r="AK7" s="35"/>
    </row>
    <row r="8" spans="1:37" ht="15.75" customHeight="1" x14ac:dyDescent="0.25">
      <c r="A8" s="37"/>
      <c r="B8" s="35"/>
      <c r="C8" s="35"/>
      <c r="D8" s="35"/>
      <c r="E8" s="38" t="s">
        <v>15</v>
      </c>
      <c r="F8" s="38" t="s">
        <v>16</v>
      </c>
      <c r="G8" s="38" t="s">
        <v>17</v>
      </c>
      <c r="H8" s="50" t="s">
        <v>20</v>
      </c>
      <c r="I8" s="50"/>
      <c r="J8" s="50"/>
      <c r="K8" s="35" t="s">
        <v>21</v>
      </c>
      <c r="L8" s="35"/>
      <c r="M8" s="35"/>
      <c r="N8" s="37" t="s">
        <v>26</v>
      </c>
      <c r="O8" s="37"/>
      <c r="P8" s="37"/>
      <c r="Q8" s="38" t="s">
        <v>15</v>
      </c>
      <c r="R8" s="38" t="s">
        <v>16</v>
      </c>
      <c r="S8" s="38" t="s">
        <v>17</v>
      </c>
      <c r="T8" s="50" t="s">
        <v>27</v>
      </c>
      <c r="U8" s="50"/>
      <c r="V8" s="50"/>
      <c r="W8" s="50" t="s">
        <v>22</v>
      </c>
      <c r="X8" s="50"/>
      <c r="Y8" s="50"/>
      <c r="Z8" s="37" t="s">
        <v>28</v>
      </c>
      <c r="AA8" s="37"/>
      <c r="AB8" s="37"/>
      <c r="AC8" s="37" t="s">
        <v>29</v>
      </c>
      <c r="AD8" s="37"/>
      <c r="AE8" s="37"/>
      <c r="AF8" s="52" t="s">
        <v>23</v>
      </c>
      <c r="AG8" s="52"/>
      <c r="AH8" s="53"/>
      <c r="AI8" s="38" t="s">
        <v>15</v>
      </c>
      <c r="AJ8" s="38" t="s">
        <v>16</v>
      </c>
      <c r="AK8" s="38" t="s">
        <v>17</v>
      </c>
    </row>
    <row r="9" spans="1:37" ht="114.75" customHeight="1" x14ac:dyDescent="0.25">
      <c r="A9" s="37"/>
      <c r="B9" s="35"/>
      <c r="C9" s="35"/>
      <c r="D9" s="35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9"/>
      <c r="R9" s="39"/>
      <c r="S9" s="39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9"/>
      <c r="AJ9" s="39"/>
      <c r="AK9" s="39"/>
    </row>
    <row r="10" spans="1:37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>SUM(D10:D16)</f>
        <v>0</v>
      </c>
      <c r="E17" s="12">
        <f>SUM(E10:E16)</f>
        <v>0</v>
      </c>
      <c r="F17" s="12">
        <f>SUM(F10:F16)</f>
        <v>0</v>
      </c>
      <c r="G17" s="12">
        <f>SUM(G10:G16)</f>
        <v>0</v>
      </c>
      <c r="H17" s="12">
        <f t="shared" ref="H17:M17" si="0">SUM(H10:H16)</f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ref="N17:S17" si="1">SUM(N10:N16)</f>
        <v>0</v>
      </c>
      <c r="O17" s="12">
        <f t="shared" si="1"/>
        <v>0</v>
      </c>
      <c r="P17" s="12">
        <f t="shared" si="1"/>
        <v>0</v>
      </c>
      <c r="Q17" s="12">
        <f t="shared" si="1"/>
        <v>0</v>
      </c>
      <c r="R17" s="12">
        <f t="shared" si="1"/>
        <v>0</v>
      </c>
      <c r="S17" s="12">
        <f t="shared" si="1"/>
        <v>0</v>
      </c>
      <c r="T17" s="12">
        <f t="shared" ref="T17:AE17" si="2">SUM(T10:T16)</f>
        <v>0</v>
      </c>
      <c r="U17" s="12">
        <f t="shared" si="2"/>
        <v>0</v>
      </c>
      <c r="V17" s="12">
        <f t="shared" si="2"/>
        <v>0</v>
      </c>
      <c r="W17" s="12">
        <f t="shared" si="2"/>
        <v>0</v>
      </c>
      <c r="X17" s="12">
        <f t="shared" si="2"/>
        <v>0</v>
      </c>
      <c r="Y17" s="12">
        <f t="shared" si="2"/>
        <v>0</v>
      </c>
      <c r="Z17" s="12">
        <f t="shared" si="2"/>
        <v>0</v>
      </c>
      <c r="AA17" s="12">
        <f t="shared" si="2"/>
        <v>0</v>
      </c>
      <c r="AB17" s="12">
        <f t="shared" si="2"/>
        <v>0</v>
      </c>
      <c r="AC17" s="12">
        <f t="shared" si="2"/>
        <v>0</v>
      </c>
      <c r="AD17" s="12">
        <f t="shared" si="2"/>
        <v>0</v>
      </c>
      <c r="AE17" s="12">
        <f t="shared" si="2"/>
        <v>0</v>
      </c>
      <c r="AF17" s="12">
        <f t="shared" ref="AF17:AK17" si="3">SUM(AF10:AF16)</f>
        <v>0</v>
      </c>
      <c r="AG17" s="12">
        <f t="shared" si="3"/>
        <v>0</v>
      </c>
      <c r="AH17" s="12">
        <f t="shared" si="3"/>
        <v>0</v>
      </c>
      <c r="AI17" s="12">
        <f t="shared" si="3"/>
        <v>0</v>
      </c>
      <c r="AJ17" s="12">
        <f t="shared" si="3"/>
        <v>0</v>
      </c>
      <c r="AK17" s="12">
        <f t="shared" si="3"/>
        <v>0</v>
      </c>
    </row>
    <row r="18" spans="1:37" ht="21.75" customHeight="1" x14ac:dyDescent="0.2">
      <c r="A18" s="34" t="s">
        <v>11</v>
      </c>
      <c r="B18" s="34"/>
      <c r="C18" s="34"/>
      <c r="D18" s="17" t="e">
        <f>D17*100/D17</f>
        <v>#DIV/0!</v>
      </c>
      <c r="E18" s="13" t="e">
        <f>E17*100/D17</f>
        <v>#DIV/0!</v>
      </c>
      <c r="F18" s="13" t="e">
        <f>F17*100/D17</f>
        <v>#DIV/0!</v>
      </c>
      <c r="G18" s="13" t="e">
        <f>G17*100/D17</f>
        <v>#DIV/0!</v>
      </c>
      <c r="H18" s="13" t="e">
        <f>H17*100/D17</f>
        <v>#DIV/0!</v>
      </c>
      <c r="I18" s="13" t="e">
        <f>I17*100/D17</f>
        <v>#DIV/0!</v>
      </c>
      <c r="J18" s="13" t="e">
        <f>J17*100/D17</f>
        <v>#DIV/0!</v>
      </c>
      <c r="K18" s="13" t="e">
        <f>K17*100/D17</f>
        <v>#DIV/0!</v>
      </c>
      <c r="L18" s="13" t="e">
        <f>L17*100/D17</f>
        <v>#DIV/0!</v>
      </c>
      <c r="M18" s="13" t="e">
        <f>M17*100/D17</f>
        <v>#DIV/0!</v>
      </c>
      <c r="N18" s="13" t="e">
        <f>N17*100/D17</f>
        <v>#DIV/0!</v>
      </c>
      <c r="O18" s="13" t="e">
        <f>O17*100/D17</f>
        <v>#DIV/0!</v>
      </c>
      <c r="P18" s="13" t="e">
        <f>P17*100/D17</f>
        <v>#DIV/0!</v>
      </c>
      <c r="Q18" s="13" t="e">
        <f>Q17*100/D17</f>
        <v>#DIV/0!</v>
      </c>
      <c r="R18" s="13" t="e">
        <f>R17*100/D17</f>
        <v>#DIV/0!</v>
      </c>
      <c r="S18" s="13" t="e">
        <f>S17*100/D17</f>
        <v>#DIV/0!</v>
      </c>
      <c r="T18" s="13" t="e">
        <f>T17*100/D17</f>
        <v>#DIV/0!</v>
      </c>
      <c r="U18" s="13" t="e">
        <f>U17*100/D17</f>
        <v>#DIV/0!</v>
      </c>
      <c r="V18" s="13" t="e">
        <f>V17*100/D17</f>
        <v>#DIV/0!</v>
      </c>
      <c r="W18" s="13" t="e">
        <f>W17*100/D17</f>
        <v>#DIV/0!</v>
      </c>
      <c r="X18" s="13" t="e">
        <f>X17*100/D17</f>
        <v>#DIV/0!</v>
      </c>
      <c r="Y18" s="13" t="e">
        <f>Y17*100/D17</f>
        <v>#DIV/0!</v>
      </c>
      <c r="Z18" s="13" t="e">
        <f>Z17*100/D17</f>
        <v>#DIV/0!</v>
      </c>
      <c r="AA18" s="13" t="e">
        <f>AA17*100/D17</f>
        <v>#DIV/0!</v>
      </c>
      <c r="AB18" s="13" t="e">
        <f>AB17*100/D17</f>
        <v>#DIV/0!</v>
      </c>
      <c r="AC18" s="13" t="e">
        <f>AC17*100/D17</f>
        <v>#DIV/0!</v>
      </c>
      <c r="AD18" s="13" t="e">
        <f>AD17*100/D17</f>
        <v>#DIV/0!</v>
      </c>
      <c r="AE18" s="13" t="e">
        <f>AE17*100/D17</f>
        <v>#DIV/0!</v>
      </c>
      <c r="AF18" s="13" t="e">
        <f>AF17*100/D17</f>
        <v>#DIV/0!</v>
      </c>
      <c r="AG18" s="13" t="e">
        <f>AG17*100/D17</f>
        <v>#DIV/0!</v>
      </c>
      <c r="AH18" s="13" t="e">
        <f>AH17*100/D17</f>
        <v>#DIV/0!</v>
      </c>
      <c r="AI18" s="13" t="e">
        <f>AI17*100/D17</f>
        <v>#DIV/0!</v>
      </c>
      <c r="AJ18" s="13" t="e">
        <f>AJ17*100/D17</f>
        <v>#DIV/0!</v>
      </c>
      <c r="AK18" s="13" t="e">
        <f>AK17*100/D17</f>
        <v>#DIV/0!</v>
      </c>
    </row>
  </sheetData>
  <mergeCells count="34">
    <mergeCell ref="AJ2:AK2"/>
    <mergeCell ref="AI8:AI9"/>
    <mergeCell ref="AJ8:AJ9"/>
    <mergeCell ref="AK8:AK9"/>
    <mergeCell ref="S8:S9"/>
    <mergeCell ref="O2:S2"/>
    <mergeCell ref="A7:A9"/>
    <mergeCell ref="B7:B9"/>
    <mergeCell ref="C7:C9"/>
    <mergeCell ref="D7:D9"/>
    <mergeCell ref="E7:G7"/>
    <mergeCell ref="Q7:S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E19" sqref="E19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7"/>
      <c r="B2" s="20" t="s">
        <v>37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 t="s">
        <v>49</v>
      </c>
      <c r="S2" s="32"/>
      <c r="T2" s="32"/>
      <c r="U2" s="32"/>
      <c r="V2" s="3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1" t="s">
        <v>19</v>
      </c>
      <c r="AN2" s="31"/>
    </row>
    <row r="3" spans="1:40" ht="15.75" x14ac:dyDescent="0.25">
      <c r="A3" s="3"/>
      <c r="B3" s="32" t="s">
        <v>52</v>
      </c>
      <c r="C3" s="32"/>
      <c r="D3" s="32"/>
      <c r="E3" s="32"/>
      <c r="F3" s="3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2" t="s">
        <v>50</v>
      </c>
      <c r="S3" s="32"/>
      <c r="T3" s="32"/>
      <c r="U3" s="32"/>
      <c r="V3" s="32"/>
      <c r="W3" s="3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3" t="s">
        <v>53</v>
      </c>
      <c r="S4" s="33"/>
      <c r="T4" s="33"/>
      <c r="U4" s="33"/>
      <c r="V4" s="33"/>
      <c r="W4" s="33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25">
      <c r="A7" s="37" t="s">
        <v>0</v>
      </c>
      <c r="B7" s="35" t="s">
        <v>3</v>
      </c>
      <c r="C7" s="35" t="s">
        <v>4</v>
      </c>
      <c r="D7" s="35" t="s">
        <v>10</v>
      </c>
      <c r="E7" s="35" t="s">
        <v>5</v>
      </c>
      <c r="F7" s="35"/>
      <c r="G7" s="35"/>
      <c r="H7" s="40" t="s">
        <v>8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35" t="s">
        <v>6</v>
      </c>
      <c r="U7" s="35"/>
      <c r="V7" s="35"/>
      <c r="W7" s="40" t="s">
        <v>9</v>
      </c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2"/>
      <c r="AL7" s="35" t="s">
        <v>7</v>
      </c>
      <c r="AM7" s="35"/>
      <c r="AN7" s="35"/>
    </row>
    <row r="8" spans="1:40" ht="15.75" customHeight="1" x14ac:dyDescent="0.25">
      <c r="A8" s="37"/>
      <c r="B8" s="35"/>
      <c r="C8" s="35"/>
      <c r="D8" s="35"/>
      <c r="E8" s="38" t="s">
        <v>15</v>
      </c>
      <c r="F8" s="38" t="s">
        <v>16</v>
      </c>
      <c r="G8" s="38" t="s">
        <v>17</v>
      </c>
      <c r="H8" s="62" t="s">
        <v>20</v>
      </c>
      <c r="I8" s="63"/>
      <c r="J8" s="64"/>
      <c r="K8" s="59" t="s">
        <v>21</v>
      </c>
      <c r="L8" s="60"/>
      <c r="M8" s="61"/>
      <c r="N8" s="56" t="s">
        <v>31</v>
      </c>
      <c r="O8" s="57"/>
      <c r="P8" s="58"/>
      <c r="Q8" s="51" t="s">
        <v>26</v>
      </c>
      <c r="R8" s="52"/>
      <c r="S8" s="53"/>
      <c r="T8" s="38" t="s">
        <v>15</v>
      </c>
      <c r="U8" s="38" t="s">
        <v>16</v>
      </c>
      <c r="V8" s="38" t="s">
        <v>17</v>
      </c>
      <c r="W8" s="50" t="s">
        <v>27</v>
      </c>
      <c r="X8" s="50"/>
      <c r="Y8" s="50"/>
      <c r="Z8" s="50" t="s">
        <v>22</v>
      </c>
      <c r="AA8" s="50"/>
      <c r="AB8" s="50"/>
      <c r="AC8" s="37" t="s">
        <v>28</v>
      </c>
      <c r="AD8" s="37"/>
      <c r="AE8" s="37"/>
      <c r="AF8" s="37" t="s">
        <v>29</v>
      </c>
      <c r="AG8" s="37"/>
      <c r="AH8" s="37"/>
      <c r="AI8" s="52" t="s">
        <v>23</v>
      </c>
      <c r="AJ8" s="52"/>
      <c r="AK8" s="53"/>
      <c r="AL8" s="38" t="s">
        <v>15</v>
      </c>
      <c r="AM8" s="38" t="s">
        <v>16</v>
      </c>
      <c r="AN8" s="38" t="s">
        <v>17</v>
      </c>
    </row>
    <row r="9" spans="1:40" ht="126.75" customHeight="1" x14ac:dyDescent="0.25">
      <c r="A9" s="37"/>
      <c r="B9" s="35"/>
      <c r="C9" s="35"/>
      <c r="D9" s="35"/>
      <c r="E9" s="39"/>
      <c r="F9" s="39"/>
      <c r="G9" s="39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39"/>
      <c r="U9" s="39"/>
      <c r="V9" s="39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39"/>
      <c r="AM9" s="39"/>
      <c r="AN9" s="39"/>
    </row>
    <row r="10" spans="1:40" x14ac:dyDescent="0.2">
      <c r="A10" s="5">
        <v>1</v>
      </c>
      <c r="B10" s="5" t="s">
        <v>47</v>
      </c>
      <c r="C10" s="5" t="s">
        <v>48</v>
      </c>
      <c r="D10" s="5">
        <v>25</v>
      </c>
      <c r="E10" s="5">
        <v>64</v>
      </c>
      <c r="F10" s="5">
        <v>36</v>
      </c>
      <c r="G10" s="5">
        <v>0</v>
      </c>
      <c r="H10" s="5">
        <v>80.599999999999994</v>
      </c>
      <c r="I10" s="5">
        <v>19.399999999999999</v>
      </c>
      <c r="J10" s="5">
        <v>0</v>
      </c>
      <c r="K10" s="5">
        <v>81.099999999999994</v>
      </c>
      <c r="L10" s="5">
        <v>18.899999999999999</v>
      </c>
      <c r="M10" s="5">
        <v>0</v>
      </c>
      <c r="N10" s="5">
        <v>85.1</v>
      </c>
      <c r="O10" s="5">
        <v>14.9</v>
      </c>
      <c r="P10" s="5">
        <v>0</v>
      </c>
      <c r="Q10" s="5">
        <v>88</v>
      </c>
      <c r="R10" s="5">
        <v>12</v>
      </c>
      <c r="S10" s="5">
        <v>0</v>
      </c>
      <c r="T10" s="5">
        <v>84</v>
      </c>
      <c r="U10" s="5">
        <v>16</v>
      </c>
      <c r="V10" s="5">
        <v>0</v>
      </c>
      <c r="W10" s="5">
        <v>74.900000000000006</v>
      </c>
      <c r="X10" s="5">
        <v>25.1</v>
      </c>
      <c r="Y10" s="5">
        <v>0</v>
      </c>
      <c r="Z10" s="5">
        <v>68.599999999999994</v>
      </c>
      <c r="AA10" s="5">
        <v>31.4</v>
      </c>
      <c r="AB10" s="5">
        <v>0</v>
      </c>
      <c r="AC10" s="5">
        <v>78.900000000000006</v>
      </c>
      <c r="AD10" s="5">
        <v>21.1</v>
      </c>
      <c r="AE10" s="5">
        <v>0</v>
      </c>
      <c r="AF10" s="5">
        <v>55.4</v>
      </c>
      <c r="AG10" s="5">
        <v>44.6</v>
      </c>
      <c r="AH10" s="5">
        <v>0</v>
      </c>
      <c r="AI10" s="5">
        <v>38.9</v>
      </c>
      <c r="AJ10" s="5">
        <v>45.7</v>
      </c>
      <c r="AK10" s="5">
        <v>15.4</v>
      </c>
      <c r="AL10" s="5">
        <v>65.14</v>
      </c>
      <c r="AM10" s="5">
        <v>31.43</v>
      </c>
      <c r="AN10" s="5">
        <v>3.43</v>
      </c>
    </row>
    <row r="11" spans="1:40" x14ac:dyDescent="0.2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75" x14ac:dyDescent="0.25">
      <c r="A17" s="47" t="s">
        <v>1</v>
      </c>
      <c r="B17" s="48"/>
      <c r="C17" s="49"/>
      <c r="D17" s="23">
        <f>SUM(D10:D16)</f>
        <v>25</v>
      </c>
      <c r="E17" s="5">
        <f>SUM(E10:E16)</f>
        <v>64</v>
      </c>
      <c r="F17" s="5">
        <f>SUM(F10:F16)</f>
        <v>36</v>
      </c>
      <c r="G17" s="5">
        <f>SUM(G10:G16)</f>
        <v>0</v>
      </c>
      <c r="H17" s="5">
        <f>SUM(H10:H16)</f>
        <v>80.599999999999994</v>
      </c>
      <c r="I17" s="5">
        <f>SUM(I10:I16)</f>
        <v>19.399999999999999</v>
      </c>
      <c r="J17" s="5">
        <f t="shared" ref="H17:P17" si="0">SUM(J12:J16)</f>
        <v>0</v>
      </c>
      <c r="K17" s="5">
        <f>SUM(K10:K16)</f>
        <v>81.099999999999994</v>
      </c>
      <c r="L17" s="5">
        <f>SUM(L10:L16)</f>
        <v>18.899999999999999</v>
      </c>
      <c r="M17" s="5">
        <f t="shared" si="0"/>
        <v>0</v>
      </c>
      <c r="N17" s="5">
        <f>SUM(N10:N16)</f>
        <v>85.1</v>
      </c>
      <c r="O17" s="5">
        <f>SUM(O10:O16)</f>
        <v>14.9</v>
      </c>
      <c r="P17" s="5">
        <f t="shared" si="0"/>
        <v>0</v>
      </c>
      <c r="Q17" s="5">
        <f>SUM(Q10:Q16)</f>
        <v>88</v>
      </c>
      <c r="R17" s="5">
        <f>SUM(R10:R16)</f>
        <v>12</v>
      </c>
      <c r="S17" s="5">
        <f t="shared" ref="Q17:V17" si="1">SUM(S12:S16)</f>
        <v>0</v>
      </c>
      <c r="T17" s="5">
        <f>SUM(T10:T16)</f>
        <v>84</v>
      </c>
      <c r="U17" s="5">
        <f>SUM(U10:U16)</f>
        <v>16</v>
      </c>
      <c r="V17" s="5">
        <f t="shared" si="1"/>
        <v>0</v>
      </c>
      <c r="W17" s="5">
        <f>SUM(W10:W16)</f>
        <v>74.900000000000006</v>
      </c>
      <c r="X17" s="5">
        <f>SUM(X10:X16)</f>
        <v>25.1</v>
      </c>
      <c r="Y17" s="5">
        <f t="shared" ref="W17:AH17" si="2">SUM(Y12:Y16)</f>
        <v>0</v>
      </c>
      <c r="Z17" s="5">
        <f>SUM(Z10:Z16)</f>
        <v>68.599999999999994</v>
      </c>
      <c r="AA17" s="5">
        <f>SUM(AA10:AA16)</f>
        <v>31.4</v>
      </c>
      <c r="AB17" s="5">
        <f t="shared" si="2"/>
        <v>0</v>
      </c>
      <c r="AC17" s="5">
        <f>SUM(AC10:AC16)</f>
        <v>78.900000000000006</v>
      </c>
      <c r="AD17" s="5">
        <f>SUM(AD10:AD16)</f>
        <v>21.1</v>
      </c>
      <c r="AE17" s="5">
        <f t="shared" si="2"/>
        <v>0</v>
      </c>
      <c r="AF17" s="5">
        <f>SUM(AF10:AF16)</f>
        <v>55.4</v>
      </c>
      <c r="AG17" s="5">
        <f>SUM(AG10:AG16)</f>
        <v>44.6</v>
      </c>
      <c r="AH17" s="5">
        <f t="shared" si="2"/>
        <v>0</v>
      </c>
      <c r="AI17" s="5">
        <f>SUM(AI10:AI16)</f>
        <v>38.9</v>
      </c>
      <c r="AJ17" s="5">
        <f>SUM(AJ10:AJ16)</f>
        <v>45.7</v>
      </c>
      <c r="AK17" s="5">
        <f>SUM(AK10:AK16)</f>
        <v>15.4</v>
      </c>
      <c r="AL17" s="5">
        <f>SUM(AL10:AL16)</f>
        <v>65.14</v>
      </c>
      <c r="AM17" s="5">
        <f>SUM(AM10:AM16)</f>
        <v>31.43</v>
      </c>
      <c r="AN17" s="5">
        <f>SUM(AN10:AN16)</f>
        <v>3.43</v>
      </c>
    </row>
    <row r="18" spans="1:40" ht="18.75" customHeight="1" x14ac:dyDescent="0.2">
      <c r="A18" s="34" t="s">
        <v>11</v>
      </c>
      <c r="B18" s="34"/>
      <c r="C18" s="34"/>
      <c r="D18" s="11">
        <f>D17*100/D17</f>
        <v>100</v>
      </c>
      <c r="E18" s="5">
        <f>E17*100/D17</f>
        <v>256</v>
      </c>
      <c r="F18" s="5">
        <f>F17*100/D17</f>
        <v>144</v>
      </c>
      <c r="G18" s="5">
        <f>G17*100/D17</f>
        <v>0</v>
      </c>
      <c r="H18" s="5">
        <f>H17*100/D17</f>
        <v>322.39999999999998</v>
      </c>
      <c r="I18" s="5">
        <f>I17*100/D17</f>
        <v>77.599999999999994</v>
      </c>
      <c r="J18" s="5">
        <f>J17*100/D17</f>
        <v>0</v>
      </c>
      <c r="K18" s="5">
        <f>K17*100/D17</f>
        <v>324.39999999999998</v>
      </c>
      <c r="L18" s="5">
        <f>L17*100/D17</f>
        <v>75.599999999999994</v>
      </c>
      <c r="M18" s="5">
        <f>M17*100/D17</f>
        <v>0</v>
      </c>
      <c r="N18" s="5">
        <f>N17*100/D17</f>
        <v>340.4</v>
      </c>
      <c r="O18" s="5">
        <f>O17*100/D17</f>
        <v>59.6</v>
      </c>
      <c r="P18" s="5">
        <f>P17*100/D17</f>
        <v>0</v>
      </c>
      <c r="Q18" s="5">
        <f>Q17*100/D17</f>
        <v>352</v>
      </c>
      <c r="R18" s="5">
        <f>R17*100/D17</f>
        <v>48</v>
      </c>
      <c r="S18" s="5">
        <f>S17*100/D17</f>
        <v>0</v>
      </c>
      <c r="T18" s="5">
        <f>T17*100/D17</f>
        <v>336</v>
      </c>
      <c r="U18" s="5">
        <f>U17*100/D17</f>
        <v>64</v>
      </c>
      <c r="V18" s="5">
        <f>V17*100/D17</f>
        <v>0</v>
      </c>
      <c r="W18" s="5">
        <f>W17*100/D17</f>
        <v>299.60000000000002</v>
      </c>
      <c r="X18" s="5">
        <f>X17*100/D17</f>
        <v>100.4</v>
      </c>
      <c r="Y18" s="5">
        <f>Y17*100/D17</f>
        <v>0</v>
      </c>
      <c r="Z18" s="5">
        <f>Z17*100/D17</f>
        <v>274.39999999999998</v>
      </c>
      <c r="AA18" s="5">
        <f>AA17*100/D17</f>
        <v>125.6</v>
      </c>
      <c r="AB18" s="5">
        <f>AB17*100/D17</f>
        <v>0</v>
      </c>
      <c r="AC18" s="5">
        <f>AC17*100/D17</f>
        <v>315.60000000000002</v>
      </c>
      <c r="AD18" s="5">
        <f>AD17*100/D17</f>
        <v>84.4</v>
      </c>
      <c r="AE18" s="5">
        <f>AE17*100/D17</f>
        <v>0</v>
      </c>
      <c r="AF18" s="5">
        <f>AF17*100/D17</f>
        <v>221.6</v>
      </c>
      <c r="AG18" s="5">
        <f>AG17*100/D17</f>
        <v>178.4</v>
      </c>
      <c r="AH18" s="5">
        <f>AH17*100/D17</f>
        <v>0</v>
      </c>
      <c r="AI18" s="5">
        <f>AI17*100/D17</f>
        <v>155.6</v>
      </c>
      <c r="AJ18" s="5">
        <f>AJ17*100/D17</f>
        <v>182.8</v>
      </c>
      <c r="AK18" s="5">
        <f>AK17*100/D17</f>
        <v>61.6</v>
      </c>
      <c r="AL18" s="5">
        <f>AL17*100/D17</f>
        <v>260.56</v>
      </c>
      <c r="AM18" s="5">
        <f>AM17*100/D17</f>
        <v>125.72</v>
      </c>
      <c r="AN18" s="5">
        <f>AN17*100/D17</f>
        <v>13.72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A7" workbookViewId="0">
      <selection activeCell="I4" sqref="I4:N4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65"/>
      <c r="O1" s="65"/>
      <c r="V1" s="31" t="s">
        <v>19</v>
      </c>
      <c r="W1" s="31"/>
    </row>
    <row r="2" spans="1:23" ht="15.75" x14ac:dyDescent="0.25">
      <c r="B2" s="7" t="s">
        <v>36</v>
      </c>
      <c r="C2" s="2"/>
      <c r="E2" s="2"/>
      <c r="F2" s="2"/>
      <c r="I2" s="32" t="s">
        <v>49</v>
      </c>
      <c r="J2" s="32"/>
      <c r="K2" s="32"/>
      <c r="L2" s="32"/>
      <c r="M2" s="32"/>
      <c r="N2" s="3"/>
      <c r="O2" s="3"/>
    </row>
    <row r="3" spans="1:23" ht="15.75" x14ac:dyDescent="0.25">
      <c r="A3" s="3"/>
      <c r="B3" s="43" t="s">
        <v>52</v>
      </c>
      <c r="C3" s="43"/>
      <c r="D3" s="43"/>
      <c r="E3" s="43"/>
      <c r="F3" s="43"/>
      <c r="G3" s="43"/>
      <c r="H3" s="2"/>
      <c r="I3" s="43" t="s">
        <v>50</v>
      </c>
      <c r="J3" s="43"/>
      <c r="K3" s="43"/>
      <c r="L3" s="43"/>
      <c r="M3" s="43"/>
      <c r="N3" s="43"/>
      <c r="O3" s="3"/>
      <c r="P3" s="3"/>
      <c r="Q3" s="3"/>
    </row>
    <row r="4" spans="1:23" ht="15.75" x14ac:dyDescent="0.25">
      <c r="C4" s="8"/>
      <c r="E4" s="3"/>
      <c r="F4" s="3"/>
      <c r="I4" s="33" t="s">
        <v>51</v>
      </c>
      <c r="J4" s="33"/>
      <c r="K4" s="33"/>
      <c r="L4" s="33"/>
      <c r="M4" s="33"/>
      <c r="N4" s="33"/>
      <c r="O4" s="3"/>
      <c r="P4" s="3"/>
      <c r="Q4" s="3"/>
    </row>
    <row r="5" spans="1:23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69" customHeight="1" x14ac:dyDescent="0.25">
      <c r="A7" s="38" t="s">
        <v>46</v>
      </c>
      <c r="B7" s="35" t="s">
        <v>14</v>
      </c>
      <c r="C7" s="35" t="s">
        <v>5</v>
      </c>
      <c r="D7" s="35"/>
      <c r="E7" s="35"/>
      <c r="F7" s="35" t="s">
        <v>8</v>
      </c>
      <c r="G7" s="35"/>
      <c r="H7" s="35"/>
      <c r="I7" s="35" t="s">
        <v>6</v>
      </c>
      <c r="J7" s="35"/>
      <c r="K7" s="35"/>
      <c r="L7" s="35" t="s">
        <v>9</v>
      </c>
      <c r="M7" s="35"/>
      <c r="N7" s="35"/>
      <c r="O7" s="35" t="s">
        <v>7</v>
      </c>
      <c r="P7" s="35"/>
      <c r="Q7" s="35"/>
      <c r="R7" s="37" t="s">
        <v>45</v>
      </c>
      <c r="S7" s="37"/>
      <c r="T7" s="37"/>
      <c r="U7" s="37"/>
      <c r="V7" s="37"/>
      <c r="W7" s="37"/>
    </row>
    <row r="8" spans="1:23" ht="63" x14ac:dyDescent="0.25">
      <c r="A8" s="39"/>
      <c r="B8" s="35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75" x14ac:dyDescent="0.25">
      <c r="A9" s="18" t="s">
        <v>32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 t="shared" ref="V9:V14" si="4">(E9+H9+K9+N9+Q9)/5</f>
        <v>0</v>
      </c>
      <c r="W9" s="6" t="e">
        <f t="shared" ref="W9:W14" si="5">V9*100/B9</f>
        <v>#DIV/0!</v>
      </c>
    </row>
    <row r="10" spans="1:23" ht="15.75" x14ac:dyDescent="0.25">
      <c r="A10" s="18" t="s">
        <v>33</v>
      </c>
      <c r="B10" s="12">
        <v>20</v>
      </c>
      <c r="C10" s="12">
        <v>70</v>
      </c>
      <c r="D10" s="12">
        <v>28.75</v>
      </c>
      <c r="E10" s="12">
        <v>1.25</v>
      </c>
      <c r="F10" s="12">
        <v>57.5</v>
      </c>
      <c r="G10" s="12">
        <v>33.15</v>
      </c>
      <c r="H10" s="12">
        <v>9.3000000000000007</v>
      </c>
      <c r="I10" s="12">
        <v>48.8</v>
      </c>
      <c r="J10" s="12">
        <v>40</v>
      </c>
      <c r="K10" s="12">
        <v>11.3</v>
      </c>
      <c r="L10" s="12">
        <v>51.25</v>
      </c>
      <c r="M10" s="12">
        <v>39</v>
      </c>
      <c r="N10" s="12">
        <v>9.75</v>
      </c>
      <c r="O10" s="12">
        <v>48.75</v>
      </c>
      <c r="P10" s="12">
        <v>40</v>
      </c>
      <c r="Q10" s="12">
        <v>11.25</v>
      </c>
      <c r="R10" s="5">
        <f t="shared" si="0"/>
        <v>55.260000000000005</v>
      </c>
      <c r="S10" s="6">
        <f>R10*100/B10</f>
        <v>276.30000000000007</v>
      </c>
      <c r="T10" s="5">
        <f t="shared" si="2"/>
        <v>36.18</v>
      </c>
      <c r="U10" s="6">
        <f t="shared" si="3"/>
        <v>180.9</v>
      </c>
      <c r="V10" s="28">
        <f t="shared" si="4"/>
        <v>8.57</v>
      </c>
      <c r="W10" s="6">
        <f t="shared" si="5"/>
        <v>42.85</v>
      </c>
    </row>
    <row r="11" spans="1:23" ht="15.75" x14ac:dyDescent="0.25">
      <c r="A11" s="18" t="s">
        <v>34</v>
      </c>
      <c r="B11" s="12">
        <v>25</v>
      </c>
      <c r="C11" s="12">
        <v>59.2</v>
      </c>
      <c r="D11" s="12">
        <v>30.4</v>
      </c>
      <c r="E11" s="12">
        <v>10.4</v>
      </c>
      <c r="F11" s="12">
        <v>49.9</v>
      </c>
      <c r="G11" s="12">
        <v>40.5</v>
      </c>
      <c r="H11" s="12">
        <v>9.6</v>
      </c>
      <c r="I11" s="12">
        <v>49.6</v>
      </c>
      <c r="J11" s="12">
        <v>40.799999999999997</v>
      </c>
      <c r="K11" s="12">
        <v>9.6</v>
      </c>
      <c r="L11" s="12">
        <v>43.2</v>
      </c>
      <c r="M11" s="12">
        <v>39.840000000000003</v>
      </c>
      <c r="N11" s="12">
        <v>16.96</v>
      </c>
      <c r="O11" s="12">
        <v>44.8</v>
      </c>
      <c r="P11" s="12">
        <v>45.6</v>
      </c>
      <c r="Q11" s="12">
        <v>9.6</v>
      </c>
      <c r="R11" s="5">
        <f t="shared" si="0"/>
        <v>49.339999999999996</v>
      </c>
      <c r="S11" s="6">
        <f t="shared" si="1"/>
        <v>197.36</v>
      </c>
      <c r="T11" s="5">
        <f t="shared" si="2"/>
        <v>39.428000000000004</v>
      </c>
      <c r="U11" s="6">
        <f t="shared" si="3"/>
        <v>157.71200000000002</v>
      </c>
      <c r="V11" s="28">
        <f t="shared" si="4"/>
        <v>11.232000000000001</v>
      </c>
      <c r="W11" s="6">
        <f t="shared" si="5"/>
        <v>44.928000000000004</v>
      </c>
    </row>
    <row r="12" spans="1:23" ht="15.75" x14ac:dyDescent="0.25">
      <c r="A12" s="18" t="s">
        <v>35</v>
      </c>
      <c r="B12" s="12">
        <v>25</v>
      </c>
      <c r="C12" s="12">
        <v>64</v>
      </c>
      <c r="D12" s="12">
        <v>36</v>
      </c>
      <c r="E12" s="12">
        <v>0</v>
      </c>
      <c r="F12" s="12">
        <v>61.3</v>
      </c>
      <c r="G12" s="12">
        <v>38.700000000000003</v>
      </c>
      <c r="H12" s="12">
        <v>0</v>
      </c>
      <c r="I12" s="12">
        <v>66</v>
      </c>
      <c r="J12" s="12">
        <v>34</v>
      </c>
      <c r="K12" s="12">
        <v>0</v>
      </c>
      <c r="L12" s="12">
        <v>51.1</v>
      </c>
      <c r="M12" s="12">
        <v>46.8</v>
      </c>
      <c r="N12" s="12">
        <v>2.1</v>
      </c>
      <c r="O12" s="12">
        <v>46.7</v>
      </c>
      <c r="P12" s="12">
        <v>49.3</v>
      </c>
      <c r="Q12" s="12">
        <v>4</v>
      </c>
      <c r="R12" s="5">
        <f t="shared" si="0"/>
        <v>57.820000000000007</v>
      </c>
      <c r="S12" s="6">
        <f t="shared" si="1"/>
        <v>231.28000000000003</v>
      </c>
      <c r="T12" s="5">
        <f t="shared" si="2"/>
        <v>40.96</v>
      </c>
      <c r="U12" s="6">
        <f t="shared" si="3"/>
        <v>163.84</v>
      </c>
      <c r="V12" s="28">
        <f t="shared" si="4"/>
        <v>1.22</v>
      </c>
      <c r="W12" s="6">
        <f t="shared" si="5"/>
        <v>4.88</v>
      </c>
    </row>
    <row r="13" spans="1:23" ht="15.75" x14ac:dyDescent="0.25">
      <c r="A13" s="18" t="s">
        <v>44</v>
      </c>
      <c r="B13" s="12">
        <v>25</v>
      </c>
      <c r="C13" s="12">
        <v>93.1</v>
      </c>
      <c r="D13" s="12">
        <v>6.9</v>
      </c>
      <c r="E13" s="12">
        <v>0</v>
      </c>
      <c r="F13" s="12">
        <v>83.7</v>
      </c>
      <c r="G13" s="12">
        <v>16.3</v>
      </c>
      <c r="H13" s="12">
        <v>0</v>
      </c>
      <c r="I13" s="12">
        <v>84</v>
      </c>
      <c r="J13" s="12">
        <v>16</v>
      </c>
      <c r="K13" s="12">
        <v>0</v>
      </c>
      <c r="L13" s="12">
        <v>63.3</v>
      </c>
      <c r="M13" s="12">
        <v>33.6</v>
      </c>
      <c r="N13" s="12">
        <v>3.1</v>
      </c>
      <c r="O13" s="12">
        <v>65.14</v>
      </c>
      <c r="P13" s="12">
        <v>31.43</v>
      </c>
      <c r="Q13" s="12">
        <v>3.43</v>
      </c>
      <c r="R13" s="5">
        <f t="shared" si="0"/>
        <v>77.847999999999999</v>
      </c>
      <c r="S13" s="6">
        <f t="shared" si="1"/>
        <v>311.392</v>
      </c>
      <c r="T13" s="5">
        <f t="shared" si="2"/>
        <v>20.846000000000004</v>
      </c>
      <c r="U13" s="6">
        <f t="shared" si="3"/>
        <v>83.384000000000015</v>
      </c>
      <c r="V13" s="28">
        <f t="shared" si="4"/>
        <v>1.306</v>
      </c>
      <c r="W13" s="6">
        <f t="shared" si="5"/>
        <v>5.2240000000000002</v>
      </c>
    </row>
    <row r="14" spans="1:23" ht="15.75" x14ac:dyDescent="0.25">
      <c r="A14" s="14" t="s">
        <v>1</v>
      </c>
      <c r="B14" s="14">
        <f t="shared" ref="B14" si="6">SUM(B8:B13)</f>
        <v>95</v>
      </c>
      <c r="C14" s="12">
        <f t="shared" ref="C14" si="7">SUM(C9:C13)</f>
        <v>286.29999999999995</v>
      </c>
      <c r="D14" s="12">
        <f t="shared" ref="D14" si="8">SUM(D9:D13)</f>
        <v>102.05000000000001</v>
      </c>
      <c r="E14" s="12">
        <f t="shared" ref="E14" si="9">SUM(E9:E13)</f>
        <v>11.65</v>
      </c>
      <c r="F14" s="12">
        <f t="shared" ref="F14:Q14" si="10">SUM(F9:F13)</f>
        <v>252.39999999999998</v>
      </c>
      <c r="G14" s="12">
        <f t="shared" si="10"/>
        <v>128.65</v>
      </c>
      <c r="H14" s="12">
        <f t="shared" si="10"/>
        <v>18.899999999999999</v>
      </c>
      <c r="I14" s="12">
        <f t="shared" si="10"/>
        <v>248.4</v>
      </c>
      <c r="J14" s="12">
        <f t="shared" si="10"/>
        <v>130.80000000000001</v>
      </c>
      <c r="K14" s="12">
        <f t="shared" si="10"/>
        <v>20.9</v>
      </c>
      <c r="L14" s="12">
        <f t="shared" si="10"/>
        <v>208.85000000000002</v>
      </c>
      <c r="M14" s="12">
        <f t="shared" si="10"/>
        <v>159.24</v>
      </c>
      <c r="N14" s="12">
        <f t="shared" si="10"/>
        <v>31.910000000000004</v>
      </c>
      <c r="O14" s="12">
        <f t="shared" si="10"/>
        <v>205.39</v>
      </c>
      <c r="P14" s="12">
        <f t="shared" si="10"/>
        <v>166.32999999999998</v>
      </c>
      <c r="Q14" s="12">
        <f t="shared" si="10"/>
        <v>28.28</v>
      </c>
      <c r="R14" s="5">
        <f t="shared" si="0"/>
        <v>240.26799999999997</v>
      </c>
      <c r="S14" s="6">
        <f t="shared" si="1"/>
        <v>252.91368421052627</v>
      </c>
      <c r="T14" s="5">
        <f t="shared" si="2"/>
        <v>137.41399999999999</v>
      </c>
      <c r="U14" s="6">
        <f t="shared" si="3"/>
        <v>144.64631578947368</v>
      </c>
      <c r="V14" s="28">
        <f t="shared" si="4"/>
        <v>22.327999999999999</v>
      </c>
      <c r="W14" s="6">
        <f t="shared" si="5"/>
        <v>23.503157894736841</v>
      </c>
    </row>
    <row r="15" spans="1:23" ht="17.25" customHeight="1" x14ac:dyDescent="0.2">
      <c r="A15" s="27" t="s">
        <v>12</v>
      </c>
      <c r="B15" s="16">
        <f>B14*100/B14</f>
        <v>100</v>
      </c>
      <c r="C15" s="13">
        <f>C14*100/B14</f>
        <v>301.36842105263156</v>
      </c>
      <c r="D15" s="13">
        <f>D14*100/B14</f>
        <v>107.42105263157897</v>
      </c>
      <c r="E15" s="13">
        <f>E14*100/B14</f>
        <v>12.263157894736842</v>
      </c>
      <c r="F15" s="13">
        <f>F14*100/B14</f>
        <v>265.68421052631572</v>
      </c>
      <c r="G15" s="13">
        <f>G14*100/B14</f>
        <v>135.42105263157896</v>
      </c>
      <c r="H15" s="13">
        <f>H14*100/B14</f>
        <v>19.89473684210526</v>
      </c>
      <c r="I15" s="13">
        <f>I14*100/B14</f>
        <v>261.4736842105263</v>
      </c>
      <c r="J15" s="13">
        <f>J14*100/B14</f>
        <v>137.68421052631581</v>
      </c>
      <c r="K15" s="13">
        <f>K14*100/B14</f>
        <v>22</v>
      </c>
      <c r="L15" s="13">
        <f>L14*100/B14</f>
        <v>219.84210526315795</v>
      </c>
      <c r="M15" s="13">
        <f>M14*100/B14</f>
        <v>167.62105263157895</v>
      </c>
      <c r="N15" s="13">
        <f>N14*100/B14</f>
        <v>33.589473684210532</v>
      </c>
      <c r="O15" s="13">
        <f>O14*100/B14</f>
        <v>216.2</v>
      </c>
      <c r="P15" s="13">
        <f>P14*100/B14</f>
        <v>175.08421052631579</v>
      </c>
      <c r="Q15" s="13">
        <f>Q14*100/B14</f>
        <v>29.768421052631577</v>
      </c>
      <c r="R15" s="25"/>
      <c r="S15" s="25"/>
      <c r="T15" s="25"/>
      <c r="U15" s="25"/>
      <c r="V15" s="25"/>
      <c r="W15" s="25"/>
    </row>
    <row r="16" spans="1:2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2024-05-13T12:08:28Z</dcterms:modified>
</cp:coreProperties>
</file>